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1" sheetId="1" r:id="rId4"/>
  </sheets>
  <definedNames/>
  <calcPr/>
  <extLst>
    <ext uri="GoogleSheetsCustomDataVersion1">
      <go:sheetsCustomData xmlns:go="http://customooxmlschemas.google.com/" r:id="rId5" roundtripDataSignature="AMtx7mjmdjdS0usbPxN1dy1jm5oHFVpShA=="/>
    </ext>
  </extLst>
</workbook>
</file>

<file path=xl/sharedStrings.xml><?xml version="1.0" encoding="utf-8"?>
<sst xmlns="http://schemas.openxmlformats.org/spreadsheetml/2006/main" count="24" uniqueCount="17">
  <si>
    <t>Quadro de quantidades e preço - QQP</t>
  </si>
  <si>
    <t>Razão Social:</t>
  </si>
  <si>
    <t>CNPJ:</t>
  </si>
  <si>
    <t xml:space="preserve">ITEM </t>
  </si>
  <si>
    <t>DESCRIÇÃO</t>
  </si>
  <si>
    <t>UNIDADE</t>
  </si>
  <si>
    <t>QUANT.</t>
  </si>
  <si>
    <t>UNITÁRIO</t>
  </si>
  <si>
    <t>TOTAL</t>
  </si>
  <si>
    <r>
      <rPr>
        <rFont val="Arial"/>
        <color theme="1"/>
        <sz val="11.0"/>
      </rPr>
      <t>Câmera DOME 5MP, com inteligência de vídeo embarcada (analíticos de ví-deo, detecção de face, etc.), zoom ótico motorizado de 5x (lente varifocal 2.7 a 13,5mm), ajuste automático de foco, PoE, WDR 120dB, IR de 50 metros e IK10 (anti vandalismo) INTELIGÊNCIA AMBARCADA E ANTI-VANDALISMO - VIP 5550 D Z IA (</t>
    </r>
    <r>
      <rPr>
        <rFont val="Arial"/>
        <b/>
        <color theme="1"/>
        <sz val="11.0"/>
      </rPr>
      <t>Intelbras</t>
    </r>
    <r>
      <rPr>
        <rFont val="Arial"/>
        <color theme="1"/>
        <sz val="11.0"/>
      </rPr>
      <t>).</t>
    </r>
  </si>
  <si>
    <t>und</t>
  </si>
  <si>
    <r>
      <rPr>
        <rFont val="Arial"/>
        <color theme="1"/>
        <sz val="11.0"/>
      </rPr>
      <t>Câmera BULLET 5MP, com inteligência de vídeo embarcada (analíticos de ví-deo, detecção de face, etc.), zoom ótico motorizado de 5x (lente varifocal 2.7 a 13,5mm), ajuste automático de foco, PoE, WDR 120dB, IR de 50 metros e IK10 (anti vandalismo) INTELIGÊNCIA AMBARCADA E ANTI-VANDALISMO - VIP 5550 Z IA (</t>
    </r>
    <r>
      <rPr>
        <rFont val="Arial"/>
        <b/>
        <color theme="1"/>
        <sz val="11.0"/>
      </rPr>
      <t>Intelbras</t>
    </r>
    <r>
      <rPr>
        <rFont val="Arial"/>
        <color theme="1"/>
        <sz val="11.0"/>
      </rPr>
      <t>).</t>
    </r>
  </si>
  <si>
    <r>
      <rPr>
        <rFont val="Arial"/>
        <color theme="1"/>
        <sz val="11.0"/>
      </rPr>
      <t>Gravador Digital NVR com 10TB para até 32 câmeras IP em Full HD @ 30 FPS e inteligência de vídeo em todos os canais, H.265. Possibilita expansão para até 8HDs e possui suporte para câme-ras com resolução 4K - NVD 7132 10TB (</t>
    </r>
    <r>
      <rPr>
        <rFont val="Arial"/>
        <b/>
        <color theme="1"/>
        <sz val="11.0"/>
      </rPr>
      <t>Intelbras</t>
    </r>
    <r>
      <rPr>
        <rFont val="Arial"/>
        <color theme="1"/>
        <sz val="11.0"/>
      </rPr>
      <t>)</t>
    </r>
  </si>
  <si>
    <r>
      <rPr>
        <rFont val="Arial"/>
        <color theme="1"/>
        <sz val="11.0"/>
      </rPr>
      <t>Switch 24 x 100/1000 PoE de alta po-tência em todas as portas, gerenciável com 4 portas para mini-gbic - SG 2404 PoE (</t>
    </r>
    <r>
      <rPr>
        <rFont val="Arial"/>
        <b/>
        <color theme="1"/>
        <sz val="11.0"/>
      </rPr>
      <t>Intelbras</t>
    </r>
    <r>
      <rPr>
        <rFont val="Arial"/>
        <color theme="1"/>
        <sz val="11.0"/>
      </rPr>
      <t>)</t>
    </r>
  </si>
  <si>
    <t>Estação de trabalho para monitoramento - Processador i5, 16GB de memória, placa gráfica Geforce 1050 (com no mínimo 2 saídas HDMI), Windows 10 Pro, SSD (HD Sólido) 256TB, 1 porta de rede Gigabite, fonte de 650W reais e gravador de bluray. Teclado e Mouse Microsoft.</t>
  </si>
  <si>
    <t>Monitor LED 27'' FULL HD, HDMI com VESA - A princípio os monitores ficarão apoiados em cima da bancada, mas eles devem ter VESA para que no futuro seja possível sua instalação com suporte de parede, teto ou braço.</t>
  </si>
  <si>
    <r>
      <rPr>
        <rFont val="Arial"/>
        <color theme="1"/>
        <sz val="11.0"/>
      </rPr>
      <t>Protetor de surto para as câmeras IP externas - ETH-SP G2 (</t>
    </r>
    <r>
      <rPr>
        <rFont val="Arial"/>
        <b/>
        <color theme="1"/>
        <sz val="11.0"/>
      </rPr>
      <t>Ubiquiti</t>
    </r>
    <r>
      <rPr>
        <rFont val="Arial"/>
        <color theme="1"/>
        <sz val="11.0"/>
      </rPr>
      <t>)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</si>
</sst>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R$&quot;\ #,##0.00"/>
  </numFmts>
  <fonts count="10">
    <font>
      <sz val="11.0"/>
      <color theme="1"/>
      <name val="Arial"/>
    </font>
    <font>
      <sz val="11.0"/>
      <color theme="1"/>
      <name val="Calibri"/>
    </font>
    <font>
      <b/>
      <sz val="24.0"/>
      <color theme="1"/>
      <name val="Calibri"/>
    </font>
    <font/>
    <font>
      <b/>
      <sz val="12.0"/>
      <color theme="1"/>
      <name val="Calibri"/>
    </font>
    <font>
      <b/>
      <sz val="11.0"/>
      <color theme="1"/>
      <name val="Calibri"/>
    </font>
    <font>
      <b/>
      <sz val="11.0"/>
      <color theme="0"/>
      <name val="Arial"/>
    </font>
    <font>
      <b/>
      <sz val="11.0"/>
      <color theme="0"/>
      <name val="Calibri"/>
    </font>
    <font>
      <sz val="10.0"/>
      <name val="Arial"/>
    </font>
    <font>
      <b/>
      <sz val="18.0"/>
      <color theme="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1E4E79"/>
        <bgColor rgb="FF1E4E79"/>
      </patternFill>
    </fill>
    <fill>
      <patternFill patternType="solid">
        <fgColor rgb="FF595959"/>
        <bgColor rgb="FF595959"/>
      </patternFill>
    </fill>
  </fills>
  <borders count="1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0" fontId="2" numFmtId="0" xfId="0" applyAlignment="1" applyBorder="1" applyFont="1">
      <alignment vertical="center"/>
    </xf>
    <xf borderId="3" fillId="0" fontId="2" numFmtId="0" xfId="0" applyAlignment="1" applyBorder="1" applyFont="1">
      <alignment vertical="center"/>
    </xf>
    <xf borderId="4" fillId="0" fontId="2" numFmtId="0" xfId="0" applyAlignment="1" applyBorder="1" applyFont="1">
      <alignment vertical="center"/>
    </xf>
    <xf borderId="0" fillId="0" fontId="2" numFmtId="0" xfId="0" applyAlignment="1" applyFont="1">
      <alignment vertical="center"/>
    </xf>
    <xf borderId="5" fillId="0" fontId="2" numFmtId="0" xfId="0" applyAlignment="1" applyBorder="1" applyFont="1">
      <alignment vertical="center"/>
    </xf>
    <xf borderId="0" fillId="0" fontId="2" numFmtId="0" xfId="0" applyAlignment="1" applyFont="1">
      <alignment horizontal="center" vertical="center"/>
    </xf>
    <xf borderId="5" fillId="0" fontId="3" numFmtId="0" xfId="0" applyBorder="1" applyFont="1"/>
    <xf borderId="6" fillId="0" fontId="2" numFmtId="0" xfId="0" applyAlignment="1" applyBorder="1" applyFont="1">
      <alignment vertical="center"/>
    </xf>
    <xf borderId="7" fillId="0" fontId="2" numFmtId="0" xfId="0" applyAlignment="1" applyBorder="1" applyFont="1">
      <alignment vertical="center"/>
    </xf>
    <xf borderId="8" fillId="0" fontId="2" numFmtId="0" xfId="0" applyAlignment="1" applyBorder="1" applyFont="1">
      <alignment vertical="center"/>
    </xf>
    <xf borderId="9" fillId="0" fontId="4" numFmtId="0" xfId="0" applyAlignment="1" applyBorder="1" applyFont="1">
      <alignment horizontal="left" vertical="center"/>
    </xf>
    <xf borderId="10" fillId="0" fontId="3" numFmtId="0" xfId="0" applyBorder="1" applyFont="1"/>
    <xf borderId="9" fillId="0" fontId="5" numFmtId="0" xfId="0" applyAlignment="1" applyBorder="1" applyFont="1">
      <alignment horizontal="left" vertical="center"/>
    </xf>
    <xf borderId="11" fillId="0" fontId="3" numFmtId="0" xfId="0" applyBorder="1" applyFont="1"/>
    <xf borderId="12" fillId="0" fontId="4" numFmtId="0" xfId="0" applyAlignment="1" applyBorder="1" applyFont="1">
      <alignment horizontal="left" vertical="center"/>
    </xf>
    <xf borderId="12" fillId="0" fontId="5" numFmtId="0" xfId="0" applyAlignment="1" applyBorder="1" applyFont="1">
      <alignment horizontal="left" vertical="center"/>
    </xf>
    <xf borderId="12" fillId="2" fontId="6" numFmtId="0" xfId="0" applyAlignment="1" applyBorder="1" applyFill="1" applyFont="1">
      <alignment horizontal="center" shrinkToFit="0" vertical="center" wrapText="1"/>
    </xf>
    <xf borderId="12" fillId="2" fontId="7" numFmtId="0" xfId="0" applyAlignment="1" applyBorder="1" applyFont="1">
      <alignment horizontal="center" vertical="center"/>
    </xf>
    <xf borderId="12" fillId="2" fontId="6" numFmtId="0" xfId="0" applyAlignment="1" applyBorder="1" applyFont="1">
      <alignment horizontal="center" vertical="center"/>
    </xf>
    <xf borderId="0" fillId="0" fontId="1" numFmtId="0" xfId="0" applyAlignment="1" applyFont="1">
      <alignment horizontal="center"/>
    </xf>
    <xf borderId="12" fillId="0" fontId="1" numFmtId="0" xfId="0" applyAlignment="1" applyBorder="1" applyFont="1">
      <alignment horizontal="center" vertical="center"/>
    </xf>
    <xf borderId="12" fillId="0" fontId="0" numFmtId="0" xfId="0" applyAlignment="1" applyBorder="1" applyFont="1">
      <alignment horizontal="center" readingOrder="0" shrinkToFit="0" vertical="center" wrapText="1"/>
    </xf>
    <xf borderId="12" fillId="0" fontId="1" numFmtId="164" xfId="0" applyAlignment="1" applyBorder="1" applyFont="1" applyNumberFormat="1">
      <alignment horizontal="center" vertical="center"/>
    </xf>
    <xf borderId="12" fillId="0" fontId="1" numFmtId="0" xfId="0" applyAlignment="1" applyBorder="1" applyFont="1">
      <alignment horizontal="center" readingOrder="0" vertical="center"/>
    </xf>
    <xf borderId="11" fillId="0" fontId="8" numFmtId="0" xfId="0" applyAlignment="1" applyBorder="1" applyFont="1">
      <alignment readingOrder="0" shrinkToFit="0" wrapText="1"/>
    </xf>
    <xf borderId="9" fillId="3" fontId="9" numFmtId="0" xfId="0" applyAlignment="1" applyBorder="1" applyFill="1" applyFont="1">
      <alignment horizontal="center" vertical="center"/>
    </xf>
    <xf borderId="9" fillId="3" fontId="9" numFmtId="164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238125</xdr:colOff>
      <xdr:row>1</xdr:row>
      <xdr:rowOff>76200</xdr:rowOff>
    </xdr:from>
    <xdr:ext cx="1400175" cy="4381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7.25"/>
    <col customWidth="1" min="2" max="2" width="57.75"/>
    <col customWidth="1" min="3" max="3" width="8.75"/>
    <col customWidth="1" min="4" max="4" width="24.75"/>
    <col customWidth="1" min="5" max="6" width="13.0"/>
    <col customWidth="1" min="7" max="26" width="7.63"/>
  </cols>
  <sheetData>
    <row r="1" ht="15.0" customHeight="1">
      <c r="A1" s="1"/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15.0" customHeight="1">
      <c r="A2" s="4"/>
      <c r="B2" s="5"/>
      <c r="C2" s="5"/>
      <c r="D2" s="5"/>
      <c r="E2" s="5"/>
      <c r="F2" s="6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ht="27.75" customHeight="1">
      <c r="A3" s="4"/>
      <c r="B3" s="7" t="s">
        <v>0</v>
      </c>
      <c r="F3" s="8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ht="15.0" customHeight="1">
      <c r="A4" s="9"/>
      <c r="B4" s="10"/>
      <c r="C4" s="10"/>
      <c r="D4" s="10"/>
      <c r="E4" s="10"/>
      <c r="F4" s="11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ht="27.0" customHeight="1">
      <c r="A5" s="12" t="s">
        <v>1</v>
      </c>
      <c r="B5" s="13"/>
      <c r="C5" s="14" t="s">
        <v>2</v>
      </c>
      <c r="D5" s="15"/>
      <c r="E5" s="15"/>
      <c r="F5" s="13"/>
    </row>
    <row r="6" ht="27.0" customHeight="1">
      <c r="A6" s="16"/>
      <c r="B6" s="16"/>
      <c r="C6" s="17"/>
      <c r="D6" s="17"/>
      <c r="E6" s="17"/>
      <c r="F6" s="17"/>
    </row>
    <row r="7" ht="15.75" customHeight="1">
      <c r="A7" s="18" t="s">
        <v>3</v>
      </c>
      <c r="B7" s="19" t="s">
        <v>4</v>
      </c>
      <c r="C7" s="19" t="s">
        <v>5</v>
      </c>
      <c r="D7" s="20" t="s">
        <v>6</v>
      </c>
      <c r="E7" s="20" t="s">
        <v>7</v>
      </c>
      <c r="F7" s="20" t="s">
        <v>8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ht="84.75" customHeight="1">
      <c r="A8" s="22">
        <v>1.0</v>
      </c>
      <c r="B8" s="23" t="s">
        <v>9</v>
      </c>
      <c r="C8" s="22" t="s">
        <v>10</v>
      </c>
      <c r="D8" s="22">
        <v>52.0</v>
      </c>
      <c r="E8" s="22"/>
      <c r="F8" s="24">
        <f t="shared" ref="F8:F14" si="1">E8*D8</f>
        <v>0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ht="84.75" customHeight="1">
      <c r="A9" s="22">
        <v>2.0</v>
      </c>
      <c r="B9" s="23" t="s">
        <v>11</v>
      </c>
      <c r="C9" s="22" t="s">
        <v>10</v>
      </c>
      <c r="D9" s="22">
        <v>24.0</v>
      </c>
      <c r="E9" s="22"/>
      <c r="F9" s="24">
        <f t="shared" si="1"/>
        <v>0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ht="84.75" customHeight="1">
      <c r="A10" s="25">
        <v>3.0</v>
      </c>
      <c r="B10" s="23" t="s">
        <v>12</v>
      </c>
      <c r="C10" s="22" t="s">
        <v>10</v>
      </c>
      <c r="D10" s="22">
        <v>3.0</v>
      </c>
      <c r="E10" s="22"/>
      <c r="F10" s="24">
        <f t="shared" si="1"/>
        <v>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ht="84.75" customHeight="1">
      <c r="A11" s="25">
        <v>4.0</v>
      </c>
      <c r="B11" s="23" t="s">
        <v>13</v>
      </c>
      <c r="C11" s="22" t="s">
        <v>10</v>
      </c>
      <c r="D11" s="22">
        <v>3.0</v>
      </c>
      <c r="E11" s="22"/>
      <c r="F11" s="24">
        <f t="shared" si="1"/>
        <v>0</v>
      </c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ht="84.75" customHeight="1">
      <c r="A12" s="25">
        <v>5.0</v>
      </c>
      <c r="B12" s="23" t="s">
        <v>14</v>
      </c>
      <c r="C12" s="22" t="s">
        <v>10</v>
      </c>
      <c r="D12" s="25">
        <v>1.0</v>
      </c>
      <c r="E12" s="22"/>
      <c r="F12" s="24">
        <f t="shared" si="1"/>
        <v>0</v>
      </c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ht="84.75" customHeight="1">
      <c r="A13" s="25">
        <v>6.0</v>
      </c>
      <c r="B13" s="26" t="s">
        <v>15</v>
      </c>
      <c r="C13" s="22" t="s">
        <v>10</v>
      </c>
      <c r="D13" s="25">
        <v>2.0</v>
      </c>
      <c r="E13" s="22"/>
      <c r="F13" s="24">
        <f t="shared" si="1"/>
        <v>0</v>
      </c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ht="84.75" customHeight="1">
      <c r="A14" s="25">
        <v>7.0</v>
      </c>
      <c r="B14" s="23" t="s">
        <v>16</v>
      </c>
      <c r="C14" s="22" t="s">
        <v>10</v>
      </c>
      <c r="D14" s="22">
        <v>24.0</v>
      </c>
      <c r="E14" s="22"/>
      <c r="F14" s="24">
        <f t="shared" si="1"/>
        <v>0</v>
      </c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ht="33.0" customHeight="1">
      <c r="A15" s="27" t="s">
        <v>8</v>
      </c>
      <c r="B15" s="15"/>
      <c r="C15" s="15"/>
      <c r="D15" s="13"/>
      <c r="E15" s="28">
        <f>SUM(F8:F14)</f>
        <v>0</v>
      </c>
      <c r="F15" s="13"/>
    </row>
    <row r="16" ht="84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5">
    <mergeCell ref="B3:F3"/>
    <mergeCell ref="A5:B5"/>
    <mergeCell ref="C5:F5"/>
    <mergeCell ref="A15:D15"/>
    <mergeCell ref="E15:F15"/>
  </mergeCells>
  <printOptions/>
  <pageMargins bottom="0.787401575" footer="0.0" header="0.0" left="0.511811024" right="0.511811024" top="0.7874015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2021-09-01T13:16:19Z</dcterms:created>
  <dc:creator>Ricardo Costa</dc:creator>
</cp:coreProperties>
</file>